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12300" windowHeight="9732" activeTab="0"/>
  </bookViews>
  <sheets>
    <sheet name="таб. 6" sheetId="1" r:id="rId1"/>
  </sheets>
  <definedNames/>
  <calcPr fullCalcOnLoad="1"/>
</workbook>
</file>

<file path=xl/sharedStrings.xml><?xml version="1.0" encoding="utf-8"?>
<sst xmlns="http://schemas.openxmlformats.org/spreadsheetml/2006/main" count="102" uniqueCount="53">
  <si>
    <t>Архангельская область</t>
  </si>
  <si>
    <t>Ненецкий автономный округ</t>
  </si>
  <si>
    <t>городские округа:</t>
  </si>
  <si>
    <t>муниципальные районы:</t>
  </si>
  <si>
    <t>Вельский</t>
  </si>
  <si>
    <t>Верхнетоемский</t>
  </si>
  <si>
    <t>Вилегодский</t>
  </si>
  <si>
    <t>Виноградовский</t>
  </si>
  <si>
    <t>Каргопольский</t>
  </si>
  <si>
    <t>Коношский</t>
  </si>
  <si>
    <t>Котласский</t>
  </si>
  <si>
    <t>Красноборский</t>
  </si>
  <si>
    <t>Ленский</t>
  </si>
  <si>
    <t>Лешуконский</t>
  </si>
  <si>
    <t>Мезенский</t>
  </si>
  <si>
    <t>Няндомский</t>
  </si>
  <si>
    <t>Онежский</t>
  </si>
  <si>
    <t>Пинежский</t>
  </si>
  <si>
    <t>Плесецкий</t>
  </si>
  <si>
    <t>Приморский</t>
  </si>
  <si>
    <t>Устьянский</t>
  </si>
  <si>
    <t>Холмогорский</t>
  </si>
  <si>
    <t>Шенкурский</t>
  </si>
  <si>
    <t>муниципальные образования Ненецкого автономного округа:</t>
  </si>
  <si>
    <t>городской округ</t>
  </si>
  <si>
    <t>муниципальный район</t>
  </si>
  <si>
    <t xml:space="preserve">Заполярный </t>
  </si>
  <si>
    <t>Архангельская область без Ненецкого автономного округа</t>
  </si>
  <si>
    <t>Новая Земля</t>
  </si>
  <si>
    <t>в том числе</t>
  </si>
  <si>
    <t>из них</t>
  </si>
  <si>
    <t>вдовые</t>
  </si>
  <si>
    <t>разошедшиеся</t>
  </si>
  <si>
    <t>в зарегистри-рованном браке</t>
  </si>
  <si>
    <t>муниципальные образования   Архангельской области:</t>
  </si>
  <si>
    <t xml:space="preserve">по городским округам и муниципальным районам </t>
  </si>
  <si>
    <t>в незарегистри-рованном супружеском союзе</t>
  </si>
  <si>
    <t>разведенные официально</t>
  </si>
  <si>
    <t>состоящие в  браке</t>
  </si>
  <si>
    <t>никогда не состоявшие в браке, супружеском союзе</t>
  </si>
  <si>
    <t>Не указавшие состояние в браке</t>
  </si>
  <si>
    <t>(на 1000 человек)</t>
  </si>
  <si>
    <t>г. Архангельск</t>
  </si>
  <si>
    <t>г. Коряжма</t>
  </si>
  <si>
    <t>г. Котлас</t>
  </si>
  <si>
    <t xml:space="preserve">г. Мирный </t>
  </si>
  <si>
    <t>г. Новодвинск</t>
  </si>
  <si>
    <t>г. Северодвинск</t>
  </si>
  <si>
    <t>г. Нарьян-Мар</t>
  </si>
  <si>
    <t>Численность населения в возрасте 16 лет и более, указавших состояние в браке</t>
  </si>
  <si>
    <t>человек</t>
  </si>
  <si>
    <t xml:space="preserve">6. Население по состоянию в браке по городским округам, муниципальным округам и районам </t>
  </si>
  <si>
    <t>Население  по состоянию в браке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</si>
</sst>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Verdana"/>
      <family val="2"/>
    </font>
    <font>
      <sz val="9"/>
      <color indexed="8"/>
      <name val="Verdana"/>
      <family val="2"/>
    </font>
    <font>
      <sz val="11"/>
      <name val="Times New Roman"/>
      <family val="1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 indent="1"/>
    </xf>
    <xf numFmtId="0" fontId="8" fillId="0" borderId="0" xfId="0" applyFont="1" applyAlignment="1">
      <alignment horizontal="right" wrapText="1" indent="2"/>
    </xf>
    <xf numFmtId="0" fontId="8" fillId="0" borderId="0" xfId="0" applyFont="1" applyAlignment="1">
      <alignment vertical="top"/>
    </xf>
    <xf numFmtId="0" fontId="5" fillId="0" borderId="0" xfId="0" applyFont="1" applyAlignment="1">
      <alignment horizontal="right" wrapText="1" indent="3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9" fillId="0" borderId="10" xfId="0" applyFont="1" applyBorder="1" applyAlignment="1">
      <alignment wrapText="1"/>
    </xf>
    <xf numFmtId="3" fontId="50" fillId="0" borderId="11" xfId="33" applyNumberFormat="1" applyFont="1" applyBorder="1" applyAlignment="1">
      <alignment horizontal="right" wrapText="1"/>
      <protection/>
    </xf>
    <xf numFmtId="3" fontId="50" fillId="0" borderId="12" xfId="33" applyNumberFormat="1" applyFont="1" applyBorder="1" applyAlignment="1">
      <alignment horizontal="right" wrapText="1"/>
      <protection/>
    </xf>
    <xf numFmtId="0" fontId="11" fillId="0" borderId="13" xfId="0" applyFont="1" applyBorder="1" applyAlignment="1">
      <alignment wrapText="1"/>
    </xf>
    <xf numFmtId="3" fontId="51" fillId="0" borderId="0" xfId="33" applyNumberFormat="1" applyFont="1" applyBorder="1" applyAlignment="1">
      <alignment horizontal="right" wrapText="1"/>
      <protection/>
    </xf>
    <xf numFmtId="3" fontId="51" fillId="0" borderId="14" xfId="33" applyNumberFormat="1" applyFont="1" applyBorder="1" applyAlignment="1">
      <alignment horizontal="right" wrapText="1"/>
      <protection/>
    </xf>
    <xf numFmtId="0" fontId="12" fillId="0" borderId="13" xfId="0" applyFont="1" applyBorder="1" applyAlignment="1">
      <alignment wrapText="1"/>
    </xf>
    <xf numFmtId="0" fontId="13" fillId="0" borderId="0" xfId="0" applyFont="1" applyBorder="1" applyAlignment="1">
      <alignment horizontal="right" wrapText="1" indent="2"/>
    </xf>
    <xf numFmtId="0" fontId="10" fillId="0" borderId="0" xfId="0" applyFont="1" applyBorder="1" applyAlignment="1">
      <alignment horizontal="right" indent="1"/>
    </xf>
    <xf numFmtId="0" fontId="10" fillId="0" borderId="14" xfId="0" applyFont="1" applyBorder="1" applyAlignment="1">
      <alignment/>
    </xf>
    <xf numFmtId="0" fontId="9" fillId="0" borderId="13" xfId="0" applyFont="1" applyBorder="1" applyAlignment="1">
      <alignment wrapText="1"/>
    </xf>
    <xf numFmtId="0" fontId="11" fillId="0" borderId="0" xfId="0" applyFont="1" applyBorder="1" applyAlignment="1">
      <alignment horizontal="right" wrapText="1" indent="2"/>
    </xf>
    <xf numFmtId="0" fontId="11" fillId="0" borderId="0" xfId="0" applyFont="1" applyBorder="1" applyAlignment="1">
      <alignment horizontal="right" indent="1"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 horizontal="right" wrapText="1" indent="1"/>
    </xf>
    <xf numFmtId="3" fontId="51" fillId="0" borderId="0" xfId="33" applyNumberFormat="1" applyFont="1" applyBorder="1" applyAlignment="1">
      <alignment horizontal="right"/>
      <protection/>
    </xf>
    <xf numFmtId="3" fontId="51" fillId="0" borderId="14" xfId="33" applyNumberFormat="1" applyFont="1" applyBorder="1" applyAlignment="1">
      <alignment horizontal="right"/>
      <protection/>
    </xf>
    <xf numFmtId="0" fontId="13" fillId="0" borderId="0" xfId="0" applyFont="1" applyBorder="1" applyAlignment="1">
      <alignment horizontal="right" wrapText="1" indent="1"/>
    </xf>
    <xf numFmtId="0" fontId="9" fillId="0" borderId="13" xfId="0" applyFont="1" applyBorder="1" applyAlignment="1">
      <alignment/>
    </xf>
    <xf numFmtId="0" fontId="10" fillId="0" borderId="0" xfId="0" applyFont="1" applyBorder="1" applyAlignment="1">
      <alignment horizontal="right" wrapText="1" indent="2"/>
    </xf>
    <xf numFmtId="0" fontId="10" fillId="0" borderId="0" xfId="0" applyFont="1" applyBorder="1" applyAlignment="1">
      <alignment horizontal="right" vertical="top" indent="1"/>
    </xf>
    <xf numFmtId="0" fontId="11" fillId="0" borderId="15" xfId="0" applyFont="1" applyBorder="1" applyAlignment="1">
      <alignment vertical="top"/>
    </xf>
    <xf numFmtId="3" fontId="51" fillId="0" borderId="16" xfId="33" applyNumberFormat="1" applyFont="1" applyBorder="1" applyAlignment="1">
      <alignment horizontal="right" wrapText="1"/>
      <protection/>
    </xf>
    <xf numFmtId="3" fontId="51" fillId="0" borderId="17" xfId="33" applyNumberFormat="1" applyFont="1" applyBorder="1" applyAlignment="1">
      <alignment horizontal="right" wrapText="1"/>
      <protection/>
    </xf>
    <xf numFmtId="0" fontId="11" fillId="0" borderId="0" xfId="0" applyFont="1" applyBorder="1" applyAlignment="1">
      <alignment horizontal="center" wrapText="1"/>
    </xf>
    <xf numFmtId="1" fontId="11" fillId="0" borderId="0" xfId="0" applyNumberFormat="1" applyFont="1" applyBorder="1" applyAlignment="1">
      <alignment horizontal="center" wrapText="1"/>
    </xf>
    <xf numFmtId="1" fontId="11" fillId="0" borderId="14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1" fontId="11" fillId="0" borderId="16" xfId="0" applyNumberFormat="1" applyFont="1" applyBorder="1" applyAlignment="1">
      <alignment horizontal="center" wrapText="1"/>
    </xf>
    <xf numFmtId="1" fontId="11" fillId="0" borderId="17" xfId="0" applyNumberFormat="1" applyFont="1" applyBorder="1" applyAlignment="1">
      <alignment horizontal="center" wrapText="1"/>
    </xf>
    <xf numFmtId="0" fontId="10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2" fontId="10" fillId="0" borderId="18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1" fontId="11" fillId="0" borderId="11" xfId="0" applyNumberFormat="1" applyFont="1" applyBorder="1" applyAlignment="1">
      <alignment horizontal="center" wrapText="1"/>
    </xf>
    <xf numFmtId="1" fontId="11" fillId="0" borderId="12" xfId="0" applyNumberFormat="1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zoomScalePageLayoutView="0" workbookViewId="0" topLeftCell="A38">
      <selection activeCell="B48" sqref="B48:B50"/>
    </sheetView>
  </sheetViews>
  <sheetFormatPr defaultColWidth="9.00390625" defaultRowHeight="12.75"/>
  <cols>
    <col min="1" max="1" width="28.375" style="1" customWidth="1"/>
    <col min="2" max="2" width="16.00390625" style="1" customWidth="1"/>
    <col min="3" max="9" width="13.625" style="1" customWidth="1"/>
    <col min="10" max="10" width="11.00390625" style="0" customWidth="1"/>
  </cols>
  <sheetData>
    <row r="1" spans="1:9" s="7" customFormat="1" ht="21" customHeight="1">
      <c r="A1" s="50" t="s">
        <v>51</v>
      </c>
      <c r="B1" s="51"/>
      <c r="C1" s="51"/>
      <c r="D1" s="51"/>
      <c r="E1" s="51"/>
      <c r="F1" s="51"/>
      <c r="G1" s="51"/>
      <c r="H1" s="51"/>
      <c r="I1" s="51"/>
    </row>
    <row r="2" spans="1:9" s="2" customFormat="1" ht="15" customHeight="1">
      <c r="A2" s="52" t="s">
        <v>50</v>
      </c>
      <c r="B2" s="52"/>
      <c r="C2" s="52"/>
      <c r="D2" s="52"/>
      <c r="E2" s="52"/>
      <c r="F2" s="52"/>
      <c r="G2" s="52"/>
      <c r="H2" s="52"/>
      <c r="I2" s="52"/>
    </row>
    <row r="3" spans="1:10" s="2" customFormat="1" ht="16.5" customHeight="1">
      <c r="A3" s="53"/>
      <c r="B3" s="57" t="s">
        <v>49</v>
      </c>
      <c r="C3" s="54" t="s">
        <v>29</v>
      </c>
      <c r="D3" s="54"/>
      <c r="E3" s="54"/>
      <c r="F3" s="54"/>
      <c r="G3" s="54"/>
      <c r="H3" s="54"/>
      <c r="I3" s="54"/>
      <c r="J3" s="54" t="s">
        <v>40</v>
      </c>
    </row>
    <row r="4" spans="1:10" s="2" customFormat="1" ht="12.75" customHeight="1">
      <c r="A4" s="53"/>
      <c r="B4" s="57"/>
      <c r="C4" s="54" t="s">
        <v>38</v>
      </c>
      <c r="D4" s="54" t="s">
        <v>30</v>
      </c>
      <c r="E4" s="54"/>
      <c r="F4" s="54" t="s">
        <v>39</v>
      </c>
      <c r="G4" s="54" t="s">
        <v>37</v>
      </c>
      <c r="H4" s="54" t="s">
        <v>32</v>
      </c>
      <c r="I4" s="55" t="s">
        <v>31</v>
      </c>
      <c r="J4" s="54"/>
    </row>
    <row r="5" spans="1:10" s="2" customFormat="1" ht="42.75" customHeight="1">
      <c r="A5" s="53"/>
      <c r="B5" s="54"/>
      <c r="C5" s="54"/>
      <c r="D5" s="49" t="s">
        <v>33</v>
      </c>
      <c r="E5" s="49" t="s">
        <v>36</v>
      </c>
      <c r="F5" s="54"/>
      <c r="G5" s="54"/>
      <c r="H5" s="54"/>
      <c r="I5" s="55"/>
      <c r="J5" s="54"/>
    </row>
    <row r="6" spans="1:13" s="3" customFormat="1" ht="13.5" customHeight="1">
      <c r="A6" s="17" t="s">
        <v>0</v>
      </c>
      <c r="B6" s="18">
        <v>704591</v>
      </c>
      <c r="C6" s="18">
        <v>408311</v>
      </c>
      <c r="D6" s="18">
        <v>365594</v>
      </c>
      <c r="E6" s="18">
        <v>42717</v>
      </c>
      <c r="F6" s="18">
        <v>130696</v>
      </c>
      <c r="G6" s="18">
        <v>68752</v>
      </c>
      <c r="H6" s="18">
        <v>10072</v>
      </c>
      <c r="I6" s="18">
        <v>86760</v>
      </c>
      <c r="J6" s="19">
        <v>132807</v>
      </c>
      <c r="L6" s="2"/>
      <c r="M6" s="2"/>
    </row>
    <row r="7" spans="1:13" s="3" customFormat="1" ht="12" customHeight="1">
      <c r="A7" s="20" t="s">
        <v>1</v>
      </c>
      <c r="B7" s="21">
        <v>27287</v>
      </c>
      <c r="C7" s="21">
        <v>15574</v>
      </c>
      <c r="D7" s="21">
        <v>13203</v>
      </c>
      <c r="E7" s="21">
        <v>2371</v>
      </c>
      <c r="F7" s="21">
        <v>6519</v>
      </c>
      <c r="G7" s="21">
        <v>2473</v>
      </c>
      <c r="H7" s="21">
        <v>336</v>
      </c>
      <c r="I7" s="21">
        <v>2385</v>
      </c>
      <c r="J7" s="22">
        <v>4818</v>
      </c>
      <c r="L7" s="2"/>
      <c r="M7" s="2"/>
    </row>
    <row r="8" spans="1:10" s="2" customFormat="1" ht="24.75" customHeight="1">
      <c r="A8" s="20" t="s">
        <v>27</v>
      </c>
      <c r="B8" s="21">
        <v>677304</v>
      </c>
      <c r="C8" s="21">
        <v>392737</v>
      </c>
      <c r="D8" s="21">
        <v>352391</v>
      </c>
      <c r="E8" s="21">
        <v>40346</v>
      </c>
      <c r="F8" s="21">
        <v>124177</v>
      </c>
      <c r="G8" s="21">
        <v>66279</v>
      </c>
      <c r="H8" s="21">
        <v>9736</v>
      </c>
      <c r="I8" s="21">
        <v>84375</v>
      </c>
      <c r="J8" s="22">
        <v>127989</v>
      </c>
    </row>
    <row r="9" spans="1:10" s="2" customFormat="1" ht="23.25" customHeight="1">
      <c r="A9" s="23" t="s">
        <v>34</v>
      </c>
      <c r="B9" s="24"/>
      <c r="C9" s="24"/>
      <c r="D9" s="24"/>
      <c r="E9" s="24"/>
      <c r="F9" s="25"/>
      <c r="G9" s="25"/>
      <c r="H9" s="25"/>
      <c r="I9" s="25"/>
      <c r="J9" s="26"/>
    </row>
    <row r="10" spans="1:10" s="2" customFormat="1" ht="12" customHeight="1">
      <c r="A10" s="27" t="s">
        <v>2</v>
      </c>
      <c r="B10" s="28"/>
      <c r="C10" s="28"/>
      <c r="D10" s="28"/>
      <c r="E10" s="28"/>
      <c r="F10" s="29"/>
      <c r="G10" s="29"/>
      <c r="H10" s="29"/>
      <c r="I10" s="29"/>
      <c r="J10" s="26"/>
    </row>
    <row r="11" spans="1:10" s="2" customFormat="1" ht="12" customHeight="1">
      <c r="A11" s="20" t="s">
        <v>42</v>
      </c>
      <c r="B11" s="21">
        <v>176403</v>
      </c>
      <c r="C11" s="21">
        <v>103470</v>
      </c>
      <c r="D11" s="21">
        <v>95052</v>
      </c>
      <c r="E11" s="21">
        <v>8418</v>
      </c>
      <c r="F11" s="21">
        <v>34554</v>
      </c>
      <c r="G11" s="21">
        <v>16678</v>
      </c>
      <c r="H11" s="21">
        <v>2859</v>
      </c>
      <c r="I11" s="21">
        <v>18842</v>
      </c>
      <c r="J11" s="22">
        <v>73118</v>
      </c>
    </row>
    <row r="12" spans="1:10" s="2" customFormat="1" ht="12" customHeight="1">
      <c r="A12" s="30" t="s">
        <v>43</v>
      </c>
      <c r="B12" s="21">
        <v>24262</v>
      </c>
      <c r="C12" s="21">
        <v>13873</v>
      </c>
      <c r="D12" s="21">
        <v>12316</v>
      </c>
      <c r="E12" s="21">
        <v>1557</v>
      </c>
      <c r="F12" s="21">
        <v>4042</v>
      </c>
      <c r="G12" s="21">
        <v>2702</v>
      </c>
      <c r="H12" s="21">
        <v>278</v>
      </c>
      <c r="I12" s="21">
        <v>3367</v>
      </c>
      <c r="J12" s="22">
        <v>3988</v>
      </c>
    </row>
    <row r="13" spans="1:10" s="2" customFormat="1" ht="12" customHeight="1">
      <c r="A13" s="20" t="s">
        <v>44</v>
      </c>
      <c r="B13" s="21">
        <v>49567</v>
      </c>
      <c r="C13" s="21">
        <v>28392</v>
      </c>
      <c r="D13" s="21">
        <v>25338</v>
      </c>
      <c r="E13" s="21">
        <v>3054</v>
      </c>
      <c r="F13" s="21">
        <v>8631</v>
      </c>
      <c r="G13" s="21">
        <v>5611</v>
      </c>
      <c r="H13" s="21">
        <v>661</v>
      </c>
      <c r="I13" s="21">
        <v>6272</v>
      </c>
      <c r="J13" s="22">
        <v>4451</v>
      </c>
    </row>
    <row r="14" spans="1:10" s="2" customFormat="1" ht="12" customHeight="1">
      <c r="A14" s="20" t="s">
        <v>45</v>
      </c>
      <c r="B14" s="21">
        <v>20540</v>
      </c>
      <c r="C14" s="21">
        <v>11688</v>
      </c>
      <c r="D14" s="21">
        <v>11273</v>
      </c>
      <c r="E14" s="21">
        <v>415</v>
      </c>
      <c r="F14" s="21">
        <v>5580</v>
      </c>
      <c r="G14" s="21">
        <v>2083</v>
      </c>
      <c r="H14" s="21">
        <v>177</v>
      </c>
      <c r="I14" s="21">
        <v>1012</v>
      </c>
      <c r="J14" s="22">
        <v>718</v>
      </c>
    </row>
    <row r="15" spans="1:10" s="2" customFormat="1" ht="12" customHeight="1">
      <c r="A15" s="20" t="s">
        <v>28</v>
      </c>
      <c r="B15" s="21">
        <v>1934</v>
      </c>
      <c r="C15" s="21">
        <v>1007</v>
      </c>
      <c r="D15" s="21">
        <v>995</v>
      </c>
      <c r="E15" s="21">
        <v>12</v>
      </c>
      <c r="F15" s="21">
        <v>780</v>
      </c>
      <c r="G15" s="21">
        <v>141</v>
      </c>
      <c r="H15" s="21">
        <v>1</v>
      </c>
      <c r="I15" s="21">
        <v>5</v>
      </c>
      <c r="J15" s="22">
        <v>7</v>
      </c>
    </row>
    <row r="16" spans="1:10" s="2" customFormat="1" ht="12" customHeight="1">
      <c r="A16" s="20" t="s">
        <v>46</v>
      </c>
      <c r="B16" s="21">
        <v>22833</v>
      </c>
      <c r="C16" s="21">
        <v>12107</v>
      </c>
      <c r="D16" s="21">
        <v>10742</v>
      </c>
      <c r="E16" s="21">
        <v>1365</v>
      </c>
      <c r="F16" s="21">
        <v>4348</v>
      </c>
      <c r="G16" s="21">
        <v>2941</v>
      </c>
      <c r="H16" s="21">
        <v>360</v>
      </c>
      <c r="I16" s="21">
        <v>3077</v>
      </c>
      <c r="J16" s="22">
        <v>4709</v>
      </c>
    </row>
    <row r="17" spans="1:10" s="2" customFormat="1" ht="12" customHeight="1">
      <c r="A17" s="20" t="s">
        <v>47</v>
      </c>
      <c r="B17" s="21">
        <v>104546</v>
      </c>
      <c r="C17" s="21">
        <v>62092</v>
      </c>
      <c r="D17" s="21">
        <v>56804</v>
      </c>
      <c r="E17" s="21">
        <v>5288</v>
      </c>
      <c r="F17" s="21">
        <v>18024</v>
      </c>
      <c r="G17" s="21">
        <v>10875</v>
      </c>
      <c r="H17" s="21">
        <v>1629</v>
      </c>
      <c r="I17" s="21">
        <v>11926</v>
      </c>
      <c r="J17" s="22">
        <v>26909</v>
      </c>
    </row>
    <row r="18" spans="1:10" s="2" customFormat="1" ht="12" customHeight="1">
      <c r="A18" s="27" t="s">
        <v>3</v>
      </c>
      <c r="B18" s="28"/>
      <c r="C18" s="28"/>
      <c r="D18" s="28"/>
      <c r="E18" s="28"/>
      <c r="F18" s="31"/>
      <c r="G18" s="31"/>
      <c r="H18" s="31"/>
      <c r="I18" s="31"/>
      <c r="J18" s="26"/>
    </row>
    <row r="19" spans="1:10" s="2" customFormat="1" ht="12" customHeight="1">
      <c r="A19" s="20" t="s">
        <v>5</v>
      </c>
      <c r="B19" s="32">
        <v>10066</v>
      </c>
      <c r="C19" s="32">
        <v>6148</v>
      </c>
      <c r="D19" s="32">
        <v>5343</v>
      </c>
      <c r="E19" s="32">
        <v>805</v>
      </c>
      <c r="F19" s="32">
        <v>1497</v>
      </c>
      <c r="G19" s="32">
        <v>751</v>
      </c>
      <c r="H19" s="32">
        <v>61</v>
      </c>
      <c r="I19" s="32">
        <v>1609</v>
      </c>
      <c r="J19" s="33">
        <v>114</v>
      </c>
    </row>
    <row r="20" spans="1:10" s="2" customFormat="1" ht="12" customHeight="1">
      <c r="A20" s="20" t="s">
        <v>6</v>
      </c>
      <c r="B20" s="32">
        <v>7506</v>
      </c>
      <c r="C20" s="32">
        <v>4564</v>
      </c>
      <c r="D20" s="32">
        <v>4069</v>
      </c>
      <c r="E20" s="32">
        <v>495</v>
      </c>
      <c r="F20" s="32">
        <v>1058</v>
      </c>
      <c r="G20" s="32">
        <v>596</v>
      </c>
      <c r="H20" s="32">
        <v>53</v>
      </c>
      <c r="I20" s="32">
        <v>1235</v>
      </c>
      <c r="J20" s="33">
        <v>100</v>
      </c>
    </row>
    <row r="21" spans="1:10" s="2" customFormat="1" ht="12" customHeight="1">
      <c r="A21" s="20" t="s">
        <v>8</v>
      </c>
      <c r="B21" s="21">
        <v>11674</v>
      </c>
      <c r="C21" s="21">
        <v>6866</v>
      </c>
      <c r="D21" s="21">
        <v>6008</v>
      </c>
      <c r="E21" s="21">
        <v>858</v>
      </c>
      <c r="F21" s="21">
        <v>2018</v>
      </c>
      <c r="G21" s="21">
        <v>1030</v>
      </c>
      <c r="H21" s="21">
        <v>163</v>
      </c>
      <c r="I21" s="21">
        <v>1597</v>
      </c>
      <c r="J21" s="22">
        <v>567</v>
      </c>
    </row>
    <row r="22" spans="1:10" s="2" customFormat="1" ht="12" customHeight="1">
      <c r="A22" s="20" t="s">
        <v>18</v>
      </c>
      <c r="B22" s="21">
        <v>28401</v>
      </c>
      <c r="C22" s="21">
        <v>15670</v>
      </c>
      <c r="D22" s="21">
        <v>13658</v>
      </c>
      <c r="E22" s="21">
        <v>2012</v>
      </c>
      <c r="F22" s="21">
        <v>5263</v>
      </c>
      <c r="G22" s="21">
        <v>2970</v>
      </c>
      <c r="H22" s="21">
        <v>340</v>
      </c>
      <c r="I22" s="21">
        <v>4158</v>
      </c>
      <c r="J22" s="22">
        <v>632</v>
      </c>
    </row>
    <row r="23" spans="1:10" s="2" customFormat="1" ht="12" customHeight="1">
      <c r="A23" s="27" t="s">
        <v>3</v>
      </c>
      <c r="B23" s="28"/>
      <c r="C23" s="28"/>
      <c r="D23" s="28"/>
      <c r="E23" s="28"/>
      <c r="F23" s="31"/>
      <c r="G23" s="31"/>
      <c r="H23" s="31"/>
      <c r="I23" s="31"/>
      <c r="J23" s="26"/>
    </row>
    <row r="24" spans="1:10" s="2" customFormat="1" ht="12" customHeight="1">
      <c r="A24" s="20" t="s">
        <v>4</v>
      </c>
      <c r="B24" s="21">
        <v>33223</v>
      </c>
      <c r="C24" s="21">
        <v>19428</v>
      </c>
      <c r="D24" s="21">
        <v>17063</v>
      </c>
      <c r="E24" s="21">
        <v>2365</v>
      </c>
      <c r="F24" s="21">
        <v>5745</v>
      </c>
      <c r="G24" s="21">
        <v>3075</v>
      </c>
      <c r="H24" s="21">
        <v>525</v>
      </c>
      <c r="I24" s="21">
        <v>4450</v>
      </c>
      <c r="J24" s="22">
        <v>5122</v>
      </c>
    </row>
    <row r="25" spans="1:10" s="2" customFormat="1" ht="12" customHeight="1">
      <c r="A25" s="20" t="s">
        <v>7</v>
      </c>
      <c r="B25" s="32">
        <v>10466</v>
      </c>
      <c r="C25" s="32">
        <v>6400</v>
      </c>
      <c r="D25" s="32">
        <v>5657</v>
      </c>
      <c r="E25" s="32">
        <v>743</v>
      </c>
      <c r="F25" s="32">
        <v>1746</v>
      </c>
      <c r="G25" s="32">
        <v>711</v>
      </c>
      <c r="H25" s="32">
        <v>162</v>
      </c>
      <c r="I25" s="32">
        <v>1447</v>
      </c>
      <c r="J25" s="33">
        <v>315</v>
      </c>
    </row>
    <row r="26" spans="1:10" s="2" customFormat="1" ht="12" customHeight="1">
      <c r="A26" s="30" t="s">
        <v>9</v>
      </c>
      <c r="B26" s="21">
        <v>15216</v>
      </c>
      <c r="C26" s="21">
        <v>8459</v>
      </c>
      <c r="D26" s="21">
        <v>7531</v>
      </c>
      <c r="E26" s="21">
        <v>928</v>
      </c>
      <c r="F26" s="21">
        <v>2779</v>
      </c>
      <c r="G26" s="21">
        <v>1503</v>
      </c>
      <c r="H26" s="21">
        <v>296</v>
      </c>
      <c r="I26" s="21">
        <v>2179</v>
      </c>
      <c r="J26" s="22">
        <v>159</v>
      </c>
    </row>
    <row r="27" spans="1:10" s="2" customFormat="1" ht="12" customHeight="1">
      <c r="A27" s="20" t="s">
        <v>10</v>
      </c>
      <c r="B27" s="21">
        <v>13314</v>
      </c>
      <c r="C27" s="21">
        <v>7456</v>
      </c>
      <c r="D27" s="21">
        <v>6634</v>
      </c>
      <c r="E27" s="21">
        <v>822</v>
      </c>
      <c r="F27" s="21">
        <v>2512</v>
      </c>
      <c r="G27" s="21">
        <v>1249</v>
      </c>
      <c r="H27" s="21">
        <v>130</v>
      </c>
      <c r="I27" s="21">
        <v>1967</v>
      </c>
      <c r="J27" s="22">
        <v>1209</v>
      </c>
    </row>
    <row r="28" spans="1:10" s="2" customFormat="1" ht="12" customHeight="1">
      <c r="A28" s="20" t="s">
        <v>11</v>
      </c>
      <c r="B28" s="32">
        <v>8662</v>
      </c>
      <c r="C28" s="32">
        <v>5006</v>
      </c>
      <c r="D28" s="32">
        <v>4373</v>
      </c>
      <c r="E28" s="32">
        <v>633</v>
      </c>
      <c r="F28" s="32">
        <v>1420</v>
      </c>
      <c r="G28" s="32">
        <v>805</v>
      </c>
      <c r="H28" s="32">
        <v>128</v>
      </c>
      <c r="I28" s="32">
        <v>1303</v>
      </c>
      <c r="J28" s="33">
        <v>207</v>
      </c>
    </row>
    <row r="29" spans="1:10" s="2" customFormat="1" ht="12" customHeight="1">
      <c r="A29" s="20" t="s">
        <v>12</v>
      </c>
      <c r="B29" s="21">
        <v>8000</v>
      </c>
      <c r="C29" s="21">
        <v>4711</v>
      </c>
      <c r="D29" s="21">
        <v>4239</v>
      </c>
      <c r="E29" s="21">
        <v>472</v>
      </c>
      <c r="F29" s="21">
        <v>1290</v>
      </c>
      <c r="G29" s="21">
        <v>708</v>
      </c>
      <c r="H29" s="21">
        <v>78</v>
      </c>
      <c r="I29" s="21">
        <v>1213</v>
      </c>
      <c r="J29" s="22">
        <v>333</v>
      </c>
    </row>
    <row r="30" spans="1:10" s="2" customFormat="1" ht="12" customHeight="1">
      <c r="A30" s="20" t="s">
        <v>13</v>
      </c>
      <c r="B30" s="32">
        <v>4662</v>
      </c>
      <c r="C30" s="32">
        <v>2568</v>
      </c>
      <c r="D30" s="32">
        <v>2089</v>
      </c>
      <c r="E30" s="32">
        <v>479</v>
      </c>
      <c r="F30" s="32">
        <v>779</v>
      </c>
      <c r="G30" s="32">
        <v>385</v>
      </c>
      <c r="H30" s="32">
        <v>68</v>
      </c>
      <c r="I30" s="32">
        <v>862</v>
      </c>
      <c r="J30" s="33">
        <v>22</v>
      </c>
    </row>
    <row r="31" spans="1:10" s="2" customFormat="1" ht="12" customHeight="1">
      <c r="A31" s="20" t="s">
        <v>14</v>
      </c>
      <c r="B31" s="21">
        <v>6265</v>
      </c>
      <c r="C31" s="21">
        <v>3716</v>
      </c>
      <c r="D31" s="21">
        <v>3338</v>
      </c>
      <c r="E31" s="21">
        <v>378</v>
      </c>
      <c r="F31" s="21">
        <v>993</v>
      </c>
      <c r="G31" s="21">
        <v>460</v>
      </c>
      <c r="H31" s="21">
        <v>45</v>
      </c>
      <c r="I31" s="21">
        <v>1051</v>
      </c>
      <c r="J31" s="22">
        <v>110</v>
      </c>
    </row>
    <row r="32" spans="1:10" s="2" customFormat="1" ht="12" customHeight="1">
      <c r="A32" s="20" t="s">
        <v>15</v>
      </c>
      <c r="B32" s="21">
        <v>18622</v>
      </c>
      <c r="C32" s="21">
        <v>11010</v>
      </c>
      <c r="D32" s="21">
        <v>9522</v>
      </c>
      <c r="E32" s="21">
        <v>1488</v>
      </c>
      <c r="F32" s="21">
        <v>3025</v>
      </c>
      <c r="G32" s="21">
        <v>1623</v>
      </c>
      <c r="H32" s="21">
        <v>322</v>
      </c>
      <c r="I32" s="21">
        <v>2642</v>
      </c>
      <c r="J32" s="22">
        <v>601</v>
      </c>
    </row>
    <row r="33" spans="1:10" s="2" customFormat="1" ht="12" customHeight="1">
      <c r="A33" s="30" t="s">
        <v>16</v>
      </c>
      <c r="B33" s="21">
        <v>20075</v>
      </c>
      <c r="C33" s="21">
        <v>11501</v>
      </c>
      <c r="D33" s="21">
        <v>9810</v>
      </c>
      <c r="E33" s="21">
        <v>1691</v>
      </c>
      <c r="F33" s="21">
        <v>3281</v>
      </c>
      <c r="G33" s="21">
        <v>1911</v>
      </c>
      <c r="H33" s="21">
        <v>394</v>
      </c>
      <c r="I33" s="21">
        <v>2988</v>
      </c>
      <c r="J33" s="22">
        <v>587</v>
      </c>
    </row>
    <row r="34" spans="1:10" s="2" customFormat="1" ht="12" customHeight="1">
      <c r="A34" s="20" t="s">
        <v>17</v>
      </c>
      <c r="B34" s="32">
        <v>15476</v>
      </c>
      <c r="C34" s="32">
        <v>9096</v>
      </c>
      <c r="D34" s="32">
        <v>7978</v>
      </c>
      <c r="E34" s="32">
        <v>1118</v>
      </c>
      <c r="F34" s="32">
        <v>2660</v>
      </c>
      <c r="G34" s="32">
        <v>1287</v>
      </c>
      <c r="H34" s="32">
        <v>122</v>
      </c>
      <c r="I34" s="32">
        <v>2311</v>
      </c>
      <c r="J34" s="33">
        <v>252</v>
      </c>
    </row>
    <row r="35" spans="1:10" s="2" customFormat="1" ht="12" customHeight="1">
      <c r="A35" s="20" t="s">
        <v>19</v>
      </c>
      <c r="B35" s="32">
        <v>21005</v>
      </c>
      <c r="C35" s="32">
        <v>11692</v>
      </c>
      <c r="D35" s="32">
        <v>10106</v>
      </c>
      <c r="E35" s="32">
        <v>1586</v>
      </c>
      <c r="F35" s="32">
        <v>4431</v>
      </c>
      <c r="G35" s="32">
        <v>2275</v>
      </c>
      <c r="H35" s="32">
        <v>307</v>
      </c>
      <c r="I35" s="32">
        <v>2300</v>
      </c>
      <c r="J35" s="33">
        <v>2638</v>
      </c>
    </row>
    <row r="36" spans="1:10" s="2" customFormat="1" ht="12" customHeight="1">
      <c r="A36" s="20" t="s">
        <v>20</v>
      </c>
      <c r="B36" s="21">
        <v>19556</v>
      </c>
      <c r="C36" s="21">
        <v>11829</v>
      </c>
      <c r="D36" s="21">
        <v>10135</v>
      </c>
      <c r="E36" s="21">
        <v>1694</v>
      </c>
      <c r="F36" s="21">
        <v>3136</v>
      </c>
      <c r="G36" s="21">
        <v>1526</v>
      </c>
      <c r="H36" s="21">
        <v>231</v>
      </c>
      <c r="I36" s="21">
        <v>2834</v>
      </c>
      <c r="J36" s="22">
        <v>436</v>
      </c>
    </row>
    <row r="37" spans="1:10" s="2" customFormat="1" ht="12" customHeight="1">
      <c r="A37" s="20" t="s">
        <v>21</v>
      </c>
      <c r="B37" s="32">
        <v>16111</v>
      </c>
      <c r="C37" s="32">
        <v>8552</v>
      </c>
      <c r="D37" s="32">
        <v>7661</v>
      </c>
      <c r="E37" s="32">
        <v>891</v>
      </c>
      <c r="F37" s="32">
        <v>3295</v>
      </c>
      <c r="G37" s="32">
        <v>1673</v>
      </c>
      <c r="H37" s="32">
        <v>177</v>
      </c>
      <c r="I37" s="32">
        <v>2414</v>
      </c>
      <c r="J37" s="33">
        <v>362</v>
      </c>
    </row>
    <row r="38" spans="1:10" s="2" customFormat="1" ht="12" customHeight="1">
      <c r="A38" s="20" t="s">
        <v>22</v>
      </c>
      <c r="B38" s="21">
        <v>8919</v>
      </c>
      <c r="C38" s="21">
        <v>5436</v>
      </c>
      <c r="D38" s="21">
        <v>4657</v>
      </c>
      <c r="E38" s="21">
        <v>779</v>
      </c>
      <c r="F38" s="21">
        <v>1290</v>
      </c>
      <c r="G38" s="21">
        <v>710</v>
      </c>
      <c r="H38" s="21">
        <v>169</v>
      </c>
      <c r="I38" s="21">
        <v>1314</v>
      </c>
      <c r="J38" s="22">
        <v>323</v>
      </c>
    </row>
    <row r="39" spans="1:10" s="2" customFormat="1" ht="22.5" customHeight="1">
      <c r="A39" s="23" t="s">
        <v>23</v>
      </c>
      <c r="B39" s="24"/>
      <c r="C39" s="24"/>
      <c r="D39" s="24"/>
      <c r="E39" s="24"/>
      <c r="F39" s="34"/>
      <c r="G39" s="34"/>
      <c r="H39" s="25"/>
      <c r="I39" s="29"/>
      <c r="J39" s="26"/>
    </row>
    <row r="40" spans="1:10" s="2" customFormat="1" ht="12" customHeight="1">
      <c r="A40" s="27" t="s">
        <v>24</v>
      </c>
      <c r="B40" s="28"/>
      <c r="C40" s="28"/>
      <c r="D40" s="28"/>
      <c r="E40" s="28"/>
      <c r="F40" s="25"/>
      <c r="G40" s="25"/>
      <c r="H40" s="25"/>
      <c r="I40" s="25"/>
      <c r="J40" s="26"/>
    </row>
    <row r="41" spans="1:10" s="2" customFormat="1" ht="12" customHeight="1">
      <c r="A41" s="30" t="s">
        <v>48</v>
      </c>
      <c r="B41" s="21">
        <v>14799</v>
      </c>
      <c r="C41" s="21">
        <v>8672</v>
      </c>
      <c r="D41" s="21">
        <v>7618</v>
      </c>
      <c r="E41" s="21">
        <v>1054</v>
      </c>
      <c r="F41" s="21">
        <v>3230</v>
      </c>
      <c r="G41" s="21">
        <v>1611</v>
      </c>
      <c r="H41" s="21">
        <v>168</v>
      </c>
      <c r="I41" s="21">
        <v>1118</v>
      </c>
      <c r="J41" s="22">
        <v>3286</v>
      </c>
    </row>
    <row r="42" spans="1:10" s="2" customFormat="1" ht="12" customHeight="1">
      <c r="A42" s="35" t="s">
        <v>25</v>
      </c>
      <c r="B42" s="36"/>
      <c r="C42" s="36"/>
      <c r="D42" s="36"/>
      <c r="E42" s="36"/>
      <c r="F42" s="25"/>
      <c r="G42" s="25"/>
      <c r="H42" s="25"/>
      <c r="I42" s="37"/>
      <c r="J42" s="26"/>
    </row>
    <row r="43" spans="1:10" s="2" customFormat="1" ht="12" customHeight="1">
      <c r="A43" s="38" t="s">
        <v>26</v>
      </c>
      <c r="B43" s="39">
        <v>12488</v>
      </c>
      <c r="C43" s="39">
        <v>6902</v>
      </c>
      <c r="D43" s="39">
        <v>5585</v>
      </c>
      <c r="E43" s="39">
        <v>1317</v>
      </c>
      <c r="F43" s="39">
        <v>3289</v>
      </c>
      <c r="G43" s="39">
        <v>862</v>
      </c>
      <c r="H43" s="39">
        <v>168</v>
      </c>
      <c r="I43" s="39">
        <v>1267</v>
      </c>
      <c r="J43" s="40">
        <v>1532</v>
      </c>
    </row>
    <row r="44" spans="1:10" s="2" customFormat="1" ht="12">
      <c r="A44" s="10"/>
      <c r="B44" s="9"/>
      <c r="C44" s="9"/>
      <c r="D44" s="9"/>
      <c r="E44" s="9"/>
      <c r="F44" s="8"/>
      <c r="G44" s="8"/>
      <c r="H44" s="8"/>
      <c r="I44" s="8"/>
      <c r="J44" s="13"/>
    </row>
    <row r="45" spans="1:10" ht="15" customHeight="1">
      <c r="A45" s="50" t="s">
        <v>52</v>
      </c>
      <c r="B45" s="51"/>
      <c r="C45" s="51"/>
      <c r="D45" s="51"/>
      <c r="E45" s="51"/>
      <c r="F45" s="51"/>
      <c r="G45" s="51"/>
      <c r="H45" s="51"/>
      <c r="I45" s="51"/>
      <c r="J45" s="13"/>
    </row>
    <row r="46" spans="1:10" ht="15" customHeight="1">
      <c r="A46" s="50" t="s">
        <v>35</v>
      </c>
      <c r="B46" s="51"/>
      <c r="C46" s="51"/>
      <c r="D46" s="51"/>
      <c r="E46" s="51"/>
      <c r="F46" s="51"/>
      <c r="G46" s="51"/>
      <c r="H46" s="51"/>
      <c r="I46" s="51"/>
      <c r="J46" s="13"/>
    </row>
    <row r="47" spans="1:10" ht="15" customHeight="1">
      <c r="A47" s="52" t="s">
        <v>41</v>
      </c>
      <c r="B47" s="52"/>
      <c r="C47" s="52"/>
      <c r="D47" s="52"/>
      <c r="E47" s="52"/>
      <c r="F47" s="52"/>
      <c r="G47" s="52"/>
      <c r="H47" s="52"/>
      <c r="I47" s="52"/>
      <c r="J47" s="14"/>
    </row>
    <row r="48" spans="1:10" ht="12.75" customHeight="1">
      <c r="A48" s="53"/>
      <c r="B48" s="57" t="s">
        <v>49</v>
      </c>
      <c r="C48" s="54" t="s">
        <v>29</v>
      </c>
      <c r="D48" s="54"/>
      <c r="E48" s="54"/>
      <c r="F48" s="54"/>
      <c r="G48" s="54"/>
      <c r="H48" s="54"/>
      <c r="I48" s="54"/>
      <c r="J48" s="56"/>
    </row>
    <row r="49" spans="1:10" ht="12.75" customHeight="1">
      <c r="A49" s="53"/>
      <c r="B49" s="57"/>
      <c r="C49" s="54" t="s">
        <v>38</v>
      </c>
      <c r="D49" s="54" t="s">
        <v>30</v>
      </c>
      <c r="E49" s="54"/>
      <c r="F49" s="54" t="s">
        <v>39</v>
      </c>
      <c r="G49" s="54" t="s">
        <v>37</v>
      </c>
      <c r="H49" s="54" t="s">
        <v>32</v>
      </c>
      <c r="I49" s="55" t="s">
        <v>31</v>
      </c>
      <c r="J49" s="56"/>
    </row>
    <row r="50" spans="1:10" ht="51" customHeight="1">
      <c r="A50" s="53"/>
      <c r="B50" s="54"/>
      <c r="C50" s="54"/>
      <c r="D50" s="49" t="s">
        <v>33</v>
      </c>
      <c r="E50" s="49" t="s">
        <v>36</v>
      </c>
      <c r="F50" s="54"/>
      <c r="G50" s="54"/>
      <c r="H50" s="54"/>
      <c r="I50" s="55"/>
      <c r="J50" s="56"/>
    </row>
    <row r="51" spans="1:12" ht="13.5" customHeight="1">
      <c r="A51" s="17" t="s">
        <v>0</v>
      </c>
      <c r="B51" s="58">
        <v>1000</v>
      </c>
      <c r="C51" s="59">
        <f>C6/B6*1000</f>
        <v>579.500731630123</v>
      </c>
      <c r="D51" s="59">
        <f>D6/B6*1000</f>
        <v>518.874070205268</v>
      </c>
      <c r="E51" s="59">
        <f>E6/B6*1000</f>
        <v>60.62666142485499</v>
      </c>
      <c r="F51" s="59">
        <f>F6/B6*1000</f>
        <v>185.49200883917052</v>
      </c>
      <c r="G51" s="59">
        <f>G6/B6*1000</f>
        <v>97.57717597868835</v>
      </c>
      <c r="H51" s="59">
        <f>H6/B6*1000</f>
        <v>14.294817844678686</v>
      </c>
      <c r="I51" s="60">
        <f>I6/B6*1000</f>
        <v>123.13526570733943</v>
      </c>
      <c r="J51" s="15"/>
      <c r="K51" s="12"/>
      <c r="L51" s="12"/>
    </row>
    <row r="52" spans="1:12" ht="13.5" customHeight="1">
      <c r="A52" s="20" t="s">
        <v>1</v>
      </c>
      <c r="B52" s="41">
        <v>1000</v>
      </c>
      <c r="C52" s="42">
        <f>C7/B7*1000</f>
        <v>570.7479752262983</v>
      </c>
      <c r="D52" s="42">
        <f>D7/B7*1000</f>
        <v>483.85678161762013</v>
      </c>
      <c r="E52" s="42">
        <f>E7/B7*1000</f>
        <v>86.89119360867812</v>
      </c>
      <c r="F52" s="42">
        <f>F7/B7*1000</f>
        <v>238.90497306409645</v>
      </c>
      <c r="G52" s="42">
        <f>G7/B7*1000</f>
        <v>90.62923736577858</v>
      </c>
      <c r="H52" s="42">
        <f>H7/B7*1000</f>
        <v>12.313555905742662</v>
      </c>
      <c r="I52" s="43">
        <f>I7/B7*1000</f>
        <v>87.40425843808407</v>
      </c>
      <c r="J52" s="16"/>
      <c r="K52" s="12"/>
      <c r="L52" s="12"/>
    </row>
    <row r="53" spans="1:12" ht="24" customHeight="1">
      <c r="A53" s="20" t="s">
        <v>27</v>
      </c>
      <c r="B53" s="41">
        <v>1000</v>
      </c>
      <c r="C53" s="42">
        <f>C8/B8*1000</f>
        <v>579.853359791172</v>
      </c>
      <c r="D53" s="42">
        <f>D8/B8*1000</f>
        <v>520.284835170027</v>
      </c>
      <c r="E53" s="42">
        <f>E8/B8*1000</f>
        <v>59.56852462114501</v>
      </c>
      <c r="F53" s="42">
        <f>F8/B8*1000</f>
        <v>183.34012496604183</v>
      </c>
      <c r="G53" s="42">
        <f>G8/B8*1000</f>
        <v>97.85709223627795</v>
      </c>
      <c r="H53" s="42">
        <f>H8/B8*1000</f>
        <v>14.374638271736178</v>
      </c>
      <c r="I53" s="43">
        <f>I8/B8*1000</f>
        <v>124.57478473477197</v>
      </c>
      <c r="J53" s="16"/>
      <c r="K53" s="12"/>
      <c r="L53" s="12"/>
    </row>
    <row r="54" spans="1:12" ht="22.5" customHeight="1">
      <c r="A54" s="23" t="s">
        <v>34</v>
      </c>
      <c r="B54" s="44"/>
      <c r="C54" s="42"/>
      <c r="D54" s="42"/>
      <c r="E54" s="42"/>
      <c r="F54" s="42"/>
      <c r="G54" s="42"/>
      <c r="H54" s="42"/>
      <c r="I54" s="43"/>
      <c r="J54" s="16"/>
      <c r="K54" s="12"/>
      <c r="L54" s="12"/>
    </row>
    <row r="55" spans="1:12" ht="12" customHeight="1">
      <c r="A55" s="27" t="s">
        <v>2</v>
      </c>
      <c r="B55" s="41"/>
      <c r="C55" s="42"/>
      <c r="D55" s="42"/>
      <c r="E55" s="42"/>
      <c r="F55" s="42"/>
      <c r="G55" s="42"/>
      <c r="H55" s="42"/>
      <c r="I55" s="43"/>
      <c r="J55" s="16"/>
      <c r="K55" s="12"/>
      <c r="L55" s="12"/>
    </row>
    <row r="56" spans="1:12" ht="12" customHeight="1">
      <c r="A56" s="20" t="s">
        <v>42</v>
      </c>
      <c r="B56" s="41">
        <v>1000</v>
      </c>
      <c r="C56" s="42">
        <f aca="true" t="shared" si="0" ref="C56:C62">C11/B11*1000</f>
        <v>586.5546504311151</v>
      </c>
      <c r="D56" s="42">
        <f aca="true" t="shared" si="1" ref="D56:D62">D11/B11*1000</f>
        <v>538.8343735650755</v>
      </c>
      <c r="E56" s="42">
        <f aca="true" t="shared" si="2" ref="E56:E62">E11/B11*1000</f>
        <v>47.72027686603969</v>
      </c>
      <c r="F56" s="42">
        <f aca="true" t="shared" si="3" ref="F56:F62">F11/B11*1000</f>
        <v>195.8810224315913</v>
      </c>
      <c r="G56" s="42">
        <f aca="true" t="shared" si="4" ref="G56:G62">G11/B11*1000</f>
        <v>94.54487735469351</v>
      </c>
      <c r="H56" s="42">
        <f aca="true" t="shared" si="5" ref="H56:H62">H11/B11*1000</f>
        <v>16.20720736041904</v>
      </c>
      <c r="I56" s="43">
        <f aca="true" t="shared" si="6" ref="I56:I62">I11/B11*1000</f>
        <v>106.81224242218103</v>
      </c>
      <c r="J56" s="16"/>
      <c r="K56" s="12"/>
      <c r="L56" s="12"/>
    </row>
    <row r="57" spans="1:12" ht="12" customHeight="1">
      <c r="A57" s="30" t="s">
        <v>43</v>
      </c>
      <c r="B57" s="41">
        <v>1000</v>
      </c>
      <c r="C57" s="42">
        <f t="shared" si="0"/>
        <v>571.799521886077</v>
      </c>
      <c r="D57" s="42">
        <f t="shared" si="1"/>
        <v>507.62509273761435</v>
      </c>
      <c r="E57" s="42">
        <f t="shared" si="2"/>
        <v>64.17442914846262</v>
      </c>
      <c r="F57" s="42">
        <f t="shared" si="3"/>
        <v>166.59797213749897</v>
      </c>
      <c r="G57" s="42">
        <f t="shared" si="4"/>
        <v>111.3675706866705</v>
      </c>
      <c r="H57" s="42">
        <f t="shared" si="5"/>
        <v>11.458247465171874</v>
      </c>
      <c r="I57" s="43">
        <f t="shared" si="6"/>
        <v>138.77668782458167</v>
      </c>
      <c r="J57" s="16"/>
      <c r="K57" s="12"/>
      <c r="L57" s="12"/>
    </row>
    <row r="58" spans="1:12" ht="12" customHeight="1">
      <c r="A58" s="20" t="s">
        <v>44</v>
      </c>
      <c r="B58" s="41">
        <v>1000</v>
      </c>
      <c r="C58" s="42">
        <f t="shared" si="0"/>
        <v>572.8004519135716</v>
      </c>
      <c r="D58" s="42">
        <f t="shared" si="1"/>
        <v>511.1868783666552</v>
      </c>
      <c r="E58" s="42">
        <f t="shared" si="2"/>
        <v>61.61357354691629</v>
      </c>
      <c r="F58" s="42">
        <f t="shared" si="3"/>
        <v>174.1279480299393</v>
      </c>
      <c r="G58" s="42">
        <f t="shared" si="4"/>
        <v>113.20031472552303</v>
      </c>
      <c r="H58" s="42">
        <f t="shared" si="5"/>
        <v>13.335485302721569</v>
      </c>
      <c r="I58" s="43">
        <f t="shared" si="6"/>
        <v>126.53580002824461</v>
      </c>
      <c r="J58" s="16"/>
      <c r="K58" s="12"/>
      <c r="L58" s="12"/>
    </row>
    <row r="59" spans="1:12" ht="12" customHeight="1">
      <c r="A59" s="20" t="s">
        <v>45</v>
      </c>
      <c r="B59" s="41">
        <v>1000</v>
      </c>
      <c r="C59" s="42">
        <f t="shared" si="0"/>
        <v>569.0360272638753</v>
      </c>
      <c r="D59" s="42">
        <f t="shared" si="1"/>
        <v>548.8315481986368</v>
      </c>
      <c r="E59" s="42">
        <f t="shared" si="2"/>
        <v>20.20447906523856</v>
      </c>
      <c r="F59" s="42">
        <f t="shared" si="3"/>
        <v>271.66504381694256</v>
      </c>
      <c r="G59" s="42">
        <f t="shared" si="4"/>
        <v>101.41187925998052</v>
      </c>
      <c r="H59" s="42">
        <f t="shared" si="5"/>
        <v>8.617332035053554</v>
      </c>
      <c r="I59" s="43">
        <f t="shared" si="6"/>
        <v>49.269717624148</v>
      </c>
      <c r="J59" s="16"/>
      <c r="K59" s="12"/>
      <c r="L59" s="12"/>
    </row>
    <row r="60" spans="1:12" ht="12" customHeight="1">
      <c r="A60" s="20" t="s">
        <v>28</v>
      </c>
      <c r="B60" s="41">
        <v>1000</v>
      </c>
      <c r="C60" s="42">
        <f t="shared" si="0"/>
        <v>520.6825232678387</v>
      </c>
      <c r="D60" s="42">
        <f t="shared" si="1"/>
        <v>514.477766287487</v>
      </c>
      <c r="E60" s="42">
        <f t="shared" si="2"/>
        <v>6.204756980351602</v>
      </c>
      <c r="F60" s="42">
        <f t="shared" si="3"/>
        <v>403.3092037228542</v>
      </c>
      <c r="G60" s="42">
        <f t="shared" si="4"/>
        <v>72.90589451913134</v>
      </c>
      <c r="H60" s="42">
        <f t="shared" si="5"/>
        <v>0.5170630816959669</v>
      </c>
      <c r="I60" s="43">
        <f t="shared" si="6"/>
        <v>2.5853154084798344</v>
      </c>
      <c r="J60" s="16"/>
      <c r="K60" s="12"/>
      <c r="L60" s="12"/>
    </row>
    <row r="61" spans="1:12" ht="12" customHeight="1">
      <c r="A61" s="20" t="s">
        <v>46</v>
      </c>
      <c r="B61" s="41">
        <v>1000</v>
      </c>
      <c r="C61" s="42">
        <f t="shared" si="0"/>
        <v>530.2413173914947</v>
      </c>
      <c r="D61" s="42">
        <f t="shared" si="1"/>
        <v>470.45942276529587</v>
      </c>
      <c r="E61" s="42">
        <f t="shared" si="2"/>
        <v>59.78189462619892</v>
      </c>
      <c r="F61" s="42">
        <f t="shared" si="3"/>
        <v>190.4261376078483</v>
      </c>
      <c r="G61" s="42">
        <f t="shared" si="4"/>
        <v>128.80480007007404</v>
      </c>
      <c r="H61" s="42">
        <f t="shared" si="5"/>
        <v>15.766653527788728</v>
      </c>
      <c r="I61" s="43">
        <f t="shared" si="6"/>
        <v>134.76109140279422</v>
      </c>
      <c r="J61" s="16"/>
      <c r="K61" s="12"/>
      <c r="L61" s="12"/>
    </row>
    <row r="62" spans="1:12" ht="12" customHeight="1">
      <c r="A62" s="20" t="s">
        <v>47</v>
      </c>
      <c r="B62" s="41">
        <v>1000</v>
      </c>
      <c r="C62" s="42">
        <f t="shared" si="0"/>
        <v>593.9203795458459</v>
      </c>
      <c r="D62" s="42">
        <f t="shared" si="1"/>
        <v>543.3397738794407</v>
      </c>
      <c r="E62" s="42">
        <f t="shared" si="2"/>
        <v>50.58060566640522</v>
      </c>
      <c r="F62" s="42">
        <f t="shared" si="3"/>
        <v>172.40257876915425</v>
      </c>
      <c r="G62" s="42">
        <f t="shared" si="4"/>
        <v>104.02119641114915</v>
      </c>
      <c r="H62" s="42">
        <f t="shared" si="5"/>
        <v>15.581657834828688</v>
      </c>
      <c r="I62" s="43">
        <f t="shared" si="6"/>
        <v>114.07418743902207</v>
      </c>
      <c r="J62" s="16"/>
      <c r="K62" s="12"/>
      <c r="L62" s="12"/>
    </row>
    <row r="63" spans="1:12" ht="12" customHeight="1">
      <c r="A63" s="27" t="s">
        <v>3</v>
      </c>
      <c r="B63" s="41"/>
      <c r="C63" s="42"/>
      <c r="D63" s="42"/>
      <c r="E63" s="42"/>
      <c r="F63" s="42"/>
      <c r="G63" s="42"/>
      <c r="H63" s="42"/>
      <c r="I63" s="43"/>
      <c r="J63" s="16"/>
      <c r="K63" s="12"/>
      <c r="L63" s="12"/>
    </row>
    <row r="64" spans="1:12" ht="12" customHeight="1">
      <c r="A64" s="20" t="s">
        <v>5</v>
      </c>
      <c r="B64" s="41">
        <v>1000</v>
      </c>
      <c r="C64" s="42">
        <f>C19/B19*1000</f>
        <v>610.7689250943771</v>
      </c>
      <c r="D64" s="42">
        <f>D19/B19*1000</f>
        <v>530.79674150606</v>
      </c>
      <c r="E64" s="42">
        <f>E19/B19*1000</f>
        <v>79.97218358831711</v>
      </c>
      <c r="F64" s="42">
        <f>F19/B19*1000</f>
        <v>148.71845817603815</v>
      </c>
      <c r="G64" s="42">
        <f>G19/B19*1000</f>
        <v>74.60758990661633</v>
      </c>
      <c r="H64" s="42">
        <f>H19/B19*1000</f>
        <v>6.060003973773098</v>
      </c>
      <c r="I64" s="43">
        <f>I19/B19*1000</f>
        <v>159.8450228491953</v>
      </c>
      <c r="J64" s="16"/>
      <c r="K64" s="12"/>
      <c r="L64" s="12"/>
    </row>
    <row r="65" spans="1:12" ht="12" customHeight="1">
      <c r="A65" s="20" t="s">
        <v>6</v>
      </c>
      <c r="B65" s="41">
        <v>1000</v>
      </c>
      <c r="C65" s="42">
        <f>C20/B20*1000</f>
        <v>608.04689581668</v>
      </c>
      <c r="D65" s="42">
        <f>D20/B20*1000</f>
        <v>542.099653610445</v>
      </c>
      <c r="E65" s="42">
        <f>E20/B20*1000</f>
        <v>65.94724220623502</v>
      </c>
      <c r="F65" s="42">
        <f>F20/B20*1000</f>
        <v>140.95390354383161</v>
      </c>
      <c r="G65" s="42">
        <f>G20/B20*1000</f>
        <v>79.40314415134559</v>
      </c>
      <c r="H65" s="42">
        <f>H20/B20*1000</f>
        <v>7.061017852384759</v>
      </c>
      <c r="I65" s="43">
        <f>I20/B20*1000</f>
        <v>164.53503863575804</v>
      </c>
      <c r="J65" s="16"/>
      <c r="K65" s="12"/>
      <c r="L65" s="12"/>
    </row>
    <row r="66" spans="1:12" ht="12" customHeight="1">
      <c r="A66" s="20" t="s">
        <v>8</v>
      </c>
      <c r="B66" s="41">
        <v>1000</v>
      </c>
      <c r="C66" s="42">
        <f>C21/B21*1000</f>
        <v>588.1445948261093</v>
      </c>
      <c r="D66" s="42">
        <f>D21/B21*1000</f>
        <v>514.6479355833477</v>
      </c>
      <c r="E66" s="42">
        <f>E21/B21*1000</f>
        <v>73.4966592427617</v>
      </c>
      <c r="F66" s="42">
        <f>F21/B21*1000</f>
        <v>172.86277197190336</v>
      </c>
      <c r="G66" s="42">
        <f>G21/B21*1000</f>
        <v>88.23025526811719</v>
      </c>
      <c r="H66" s="42">
        <f>H21/B21*1000</f>
        <v>13.962652047284564</v>
      </c>
      <c r="I66" s="43">
        <f>I21/B21*1000</f>
        <v>136.79972588658558</v>
      </c>
      <c r="J66" s="16"/>
      <c r="K66" s="12"/>
      <c r="L66" s="12"/>
    </row>
    <row r="67" spans="1:12" ht="12" customHeight="1">
      <c r="A67" s="20" t="s">
        <v>18</v>
      </c>
      <c r="B67" s="41">
        <v>1000</v>
      </c>
      <c r="C67" s="42">
        <f>C22/B22*1000</f>
        <v>551.7411358754973</v>
      </c>
      <c r="D67" s="42">
        <f>D22/B22*1000</f>
        <v>480.89855990986234</v>
      </c>
      <c r="E67" s="42">
        <f>E22/B22*1000</f>
        <v>70.842575965635</v>
      </c>
      <c r="F67" s="42">
        <f>F22/B22*1000</f>
        <v>185.31037639519735</v>
      </c>
      <c r="G67" s="42">
        <f>G22/B22*1000</f>
        <v>104.57378261328827</v>
      </c>
      <c r="H67" s="42">
        <f>H22/B22*1000</f>
        <v>11.97140945741347</v>
      </c>
      <c r="I67" s="43">
        <f>I22/B22*1000</f>
        <v>146.40329565860358</v>
      </c>
      <c r="J67" s="16"/>
      <c r="K67" s="12"/>
      <c r="L67" s="12"/>
    </row>
    <row r="68" spans="1:12" ht="12" customHeight="1">
      <c r="A68" s="27" t="s">
        <v>3</v>
      </c>
      <c r="B68" s="41"/>
      <c r="C68" s="42"/>
      <c r="D68" s="42"/>
      <c r="E68" s="42"/>
      <c r="F68" s="42"/>
      <c r="G68" s="42"/>
      <c r="H68" s="42"/>
      <c r="I68" s="43"/>
      <c r="J68" s="16"/>
      <c r="K68" s="12"/>
      <c r="L68" s="12"/>
    </row>
    <row r="69" spans="1:12" ht="12" customHeight="1">
      <c r="A69" s="20" t="s">
        <v>4</v>
      </c>
      <c r="B69" s="41">
        <v>1000</v>
      </c>
      <c r="C69" s="42">
        <f aca="true" t="shared" si="7" ref="C69:C83">C24/B24*1000</f>
        <v>584.7756072600307</v>
      </c>
      <c r="D69" s="42">
        <f aca="true" t="shared" si="8" ref="D69:D83">D24/B24*1000</f>
        <v>513.589982843211</v>
      </c>
      <c r="E69" s="42">
        <f aca="true" t="shared" si="9" ref="E69:E83">E24/B24*1000</f>
        <v>71.18562441681968</v>
      </c>
      <c r="F69" s="42">
        <f aca="true" t="shared" si="10" ref="F69:F83">F24/B24*1000</f>
        <v>172.92237305481143</v>
      </c>
      <c r="G69" s="42">
        <f aca="true" t="shared" si="11" ref="G69:G83">G24/B24*1000</f>
        <v>92.55636155675286</v>
      </c>
      <c r="H69" s="42">
        <f aca="true" t="shared" si="12" ref="H69:H83">H24/B24*1000</f>
        <v>15.802305631640731</v>
      </c>
      <c r="I69" s="43">
        <f aca="true" t="shared" si="13" ref="I69:I83">I24/B24*1000</f>
        <v>133.94335249676428</v>
      </c>
      <c r="J69" s="16"/>
      <c r="K69" s="12"/>
      <c r="L69" s="12"/>
    </row>
    <row r="70" spans="1:12" ht="12" customHeight="1">
      <c r="A70" s="20" t="s">
        <v>7</v>
      </c>
      <c r="B70" s="41">
        <v>1000</v>
      </c>
      <c r="C70" s="42">
        <f t="shared" si="7"/>
        <v>611.5039174469712</v>
      </c>
      <c r="D70" s="42">
        <f t="shared" si="8"/>
        <v>540.5121345308619</v>
      </c>
      <c r="E70" s="42">
        <f t="shared" si="9"/>
        <v>70.9917829161093</v>
      </c>
      <c r="F70" s="42">
        <f t="shared" si="10"/>
        <v>166.8259124785018</v>
      </c>
      <c r="G70" s="42">
        <f t="shared" si="11"/>
        <v>67.93426332887445</v>
      </c>
      <c r="H70" s="42">
        <f t="shared" si="12"/>
        <v>15.478692910376457</v>
      </c>
      <c r="I70" s="43">
        <f t="shared" si="13"/>
        <v>138.25721383527613</v>
      </c>
      <c r="J70" s="16"/>
      <c r="K70" s="12"/>
      <c r="L70" s="12"/>
    </row>
    <row r="71" spans="1:12" ht="12" customHeight="1">
      <c r="A71" s="30" t="s">
        <v>9</v>
      </c>
      <c r="B71" s="41">
        <v>1000</v>
      </c>
      <c r="C71" s="42">
        <f t="shared" si="7"/>
        <v>555.9279705573082</v>
      </c>
      <c r="D71" s="42">
        <f t="shared" si="8"/>
        <v>494.93953732912723</v>
      </c>
      <c r="E71" s="42">
        <f t="shared" si="9"/>
        <v>60.98843322818087</v>
      </c>
      <c r="F71" s="42">
        <f t="shared" si="10"/>
        <v>182.636698212408</v>
      </c>
      <c r="G71" s="42">
        <f t="shared" si="11"/>
        <v>98.7776025236593</v>
      </c>
      <c r="H71" s="42">
        <f t="shared" si="12"/>
        <v>19.453207150368033</v>
      </c>
      <c r="I71" s="43">
        <f t="shared" si="13"/>
        <v>143.20452155625657</v>
      </c>
      <c r="J71" s="16"/>
      <c r="K71" s="12"/>
      <c r="L71" s="12"/>
    </row>
    <row r="72" spans="1:12" ht="12" customHeight="1">
      <c r="A72" s="20" t="s">
        <v>10</v>
      </c>
      <c r="B72" s="41">
        <v>1000</v>
      </c>
      <c r="C72" s="42">
        <f t="shared" si="7"/>
        <v>560.0120174252667</v>
      </c>
      <c r="D72" s="42">
        <f t="shared" si="8"/>
        <v>498.272495117921</v>
      </c>
      <c r="E72" s="42">
        <f t="shared" si="9"/>
        <v>61.73952230734565</v>
      </c>
      <c r="F72" s="42">
        <f t="shared" si="10"/>
        <v>188.67357668619496</v>
      </c>
      <c r="G72" s="42">
        <f t="shared" si="11"/>
        <v>93.81102598768214</v>
      </c>
      <c r="H72" s="42">
        <f t="shared" si="12"/>
        <v>9.764158029142257</v>
      </c>
      <c r="I72" s="43">
        <f t="shared" si="13"/>
        <v>147.739221871714</v>
      </c>
      <c r="J72" s="16"/>
      <c r="K72" s="12"/>
      <c r="L72" s="12"/>
    </row>
    <row r="73" spans="1:12" ht="12" customHeight="1">
      <c r="A73" s="20" t="s">
        <v>11</v>
      </c>
      <c r="B73" s="41">
        <v>1000</v>
      </c>
      <c r="C73" s="42">
        <f t="shared" si="7"/>
        <v>577.9265758485338</v>
      </c>
      <c r="D73" s="42">
        <f t="shared" si="8"/>
        <v>504.8487647194644</v>
      </c>
      <c r="E73" s="42">
        <f t="shared" si="9"/>
        <v>73.0778111290695</v>
      </c>
      <c r="F73" s="42">
        <f t="shared" si="10"/>
        <v>163.93442622950818</v>
      </c>
      <c r="G73" s="42">
        <f t="shared" si="11"/>
        <v>92.93465712306627</v>
      </c>
      <c r="H73" s="42">
        <f t="shared" si="12"/>
        <v>14.777187716462711</v>
      </c>
      <c r="I73" s="43">
        <f t="shared" si="13"/>
        <v>150.427153082429</v>
      </c>
      <c r="J73" s="16"/>
      <c r="K73" s="12"/>
      <c r="L73" s="12"/>
    </row>
    <row r="74" spans="1:12" ht="12" customHeight="1">
      <c r="A74" s="20" t="s">
        <v>12</v>
      </c>
      <c r="B74" s="41">
        <v>1000</v>
      </c>
      <c r="C74" s="42">
        <f t="shared" si="7"/>
        <v>588.875</v>
      </c>
      <c r="D74" s="42">
        <f t="shared" si="8"/>
        <v>529.875</v>
      </c>
      <c r="E74" s="42">
        <f t="shared" si="9"/>
        <v>59</v>
      </c>
      <c r="F74" s="42">
        <f t="shared" si="10"/>
        <v>161.25</v>
      </c>
      <c r="G74" s="42">
        <f t="shared" si="11"/>
        <v>88.5</v>
      </c>
      <c r="H74" s="42">
        <f t="shared" si="12"/>
        <v>9.75</v>
      </c>
      <c r="I74" s="43">
        <f t="shared" si="13"/>
        <v>151.625</v>
      </c>
      <c r="J74" s="16"/>
      <c r="K74" s="12"/>
      <c r="L74" s="12"/>
    </row>
    <row r="75" spans="1:12" ht="12" customHeight="1">
      <c r="A75" s="20" t="s">
        <v>13</v>
      </c>
      <c r="B75" s="41">
        <v>1000</v>
      </c>
      <c r="C75" s="42">
        <f t="shared" si="7"/>
        <v>550.8365508365508</v>
      </c>
      <c r="D75" s="42">
        <f t="shared" si="8"/>
        <v>448.0909480909481</v>
      </c>
      <c r="E75" s="42">
        <f t="shared" si="9"/>
        <v>102.74560274560275</v>
      </c>
      <c r="F75" s="42">
        <f t="shared" si="10"/>
        <v>167.0956670956671</v>
      </c>
      <c r="G75" s="42">
        <f t="shared" si="11"/>
        <v>82.58258258258257</v>
      </c>
      <c r="H75" s="42">
        <f t="shared" si="12"/>
        <v>14.586014586014585</v>
      </c>
      <c r="I75" s="43">
        <f t="shared" si="13"/>
        <v>184.8991848991849</v>
      </c>
      <c r="J75" s="16"/>
      <c r="K75" s="12"/>
      <c r="L75" s="12"/>
    </row>
    <row r="76" spans="1:12" ht="12" customHeight="1">
      <c r="A76" s="20" t="s">
        <v>14</v>
      </c>
      <c r="B76" s="41">
        <v>1000</v>
      </c>
      <c r="C76" s="42">
        <f t="shared" si="7"/>
        <v>593.1364724660814</v>
      </c>
      <c r="D76" s="42">
        <f t="shared" si="8"/>
        <v>532.8012769353552</v>
      </c>
      <c r="E76" s="42">
        <f t="shared" si="9"/>
        <v>60.33519553072625</v>
      </c>
      <c r="F76" s="42">
        <f t="shared" si="10"/>
        <v>158.49960095770152</v>
      </c>
      <c r="G76" s="42">
        <f t="shared" si="11"/>
        <v>73.42378292098962</v>
      </c>
      <c r="H76" s="42">
        <f t="shared" si="12"/>
        <v>7.182761372705507</v>
      </c>
      <c r="I76" s="43">
        <f t="shared" si="13"/>
        <v>167.75738228252197</v>
      </c>
      <c r="J76" s="16"/>
      <c r="K76" s="12"/>
      <c r="L76" s="12"/>
    </row>
    <row r="77" spans="1:12" ht="12" customHeight="1">
      <c r="A77" s="20" t="s">
        <v>15</v>
      </c>
      <c r="B77" s="41">
        <v>1000</v>
      </c>
      <c r="C77" s="42">
        <f t="shared" si="7"/>
        <v>591.2361722693589</v>
      </c>
      <c r="D77" s="42">
        <f t="shared" si="8"/>
        <v>511.33068413704217</v>
      </c>
      <c r="E77" s="42">
        <f t="shared" si="9"/>
        <v>79.9054881323166</v>
      </c>
      <c r="F77" s="42">
        <f t="shared" si="10"/>
        <v>162.44227258081838</v>
      </c>
      <c r="G77" s="42">
        <f t="shared" si="11"/>
        <v>87.15497798303082</v>
      </c>
      <c r="H77" s="42">
        <f t="shared" si="12"/>
        <v>17.29137579207389</v>
      </c>
      <c r="I77" s="43">
        <f t="shared" si="13"/>
        <v>141.87520137471807</v>
      </c>
      <c r="J77" s="16"/>
      <c r="K77" s="12"/>
      <c r="L77" s="12"/>
    </row>
    <row r="78" spans="1:12" ht="12" customHeight="1">
      <c r="A78" s="30" t="s">
        <v>16</v>
      </c>
      <c r="B78" s="41">
        <v>1000</v>
      </c>
      <c r="C78" s="42">
        <f t="shared" si="7"/>
        <v>572.9016189290162</v>
      </c>
      <c r="D78" s="42">
        <f t="shared" si="8"/>
        <v>488.667496886675</v>
      </c>
      <c r="E78" s="42">
        <f t="shared" si="9"/>
        <v>84.23412204234123</v>
      </c>
      <c r="F78" s="42">
        <f t="shared" si="10"/>
        <v>163.43711083437108</v>
      </c>
      <c r="G78" s="42">
        <f t="shared" si="11"/>
        <v>95.19302615193025</v>
      </c>
      <c r="H78" s="42">
        <f t="shared" si="12"/>
        <v>19.62640099626401</v>
      </c>
      <c r="I78" s="43">
        <f t="shared" si="13"/>
        <v>148.84184308841844</v>
      </c>
      <c r="J78" s="16"/>
      <c r="K78" s="12"/>
      <c r="L78" s="12"/>
    </row>
    <row r="79" spans="1:12" ht="12" customHeight="1">
      <c r="A79" s="20" t="s">
        <v>17</v>
      </c>
      <c r="B79" s="41">
        <v>1000</v>
      </c>
      <c r="C79" s="42">
        <f t="shared" si="7"/>
        <v>587.7487722925821</v>
      </c>
      <c r="D79" s="42">
        <f t="shared" si="8"/>
        <v>515.5078831739468</v>
      </c>
      <c r="E79" s="42">
        <f t="shared" si="9"/>
        <v>72.24088911863531</v>
      </c>
      <c r="F79" s="42">
        <f t="shared" si="10"/>
        <v>171.87903851124324</v>
      </c>
      <c r="G79" s="42">
        <f t="shared" si="11"/>
        <v>83.16102352028948</v>
      </c>
      <c r="H79" s="42">
        <f t="shared" si="12"/>
        <v>7.883173946756267</v>
      </c>
      <c r="I79" s="43">
        <f t="shared" si="13"/>
        <v>149.32799172912897</v>
      </c>
      <c r="J79" s="16"/>
      <c r="K79" s="12"/>
      <c r="L79" s="12"/>
    </row>
    <row r="80" spans="1:12" ht="12" customHeight="1">
      <c r="A80" s="20" t="s">
        <v>19</v>
      </c>
      <c r="B80" s="41">
        <v>1000</v>
      </c>
      <c r="C80" s="42">
        <f t="shared" si="7"/>
        <v>556.6293739585813</v>
      </c>
      <c r="D80" s="42">
        <f t="shared" si="8"/>
        <v>481.12354201380623</v>
      </c>
      <c r="E80" s="42">
        <f t="shared" si="9"/>
        <v>75.50583194477505</v>
      </c>
      <c r="F80" s="42">
        <f t="shared" si="10"/>
        <v>210.94977386336586</v>
      </c>
      <c r="G80" s="42">
        <f t="shared" si="11"/>
        <v>108.30754582242324</v>
      </c>
      <c r="H80" s="42">
        <f t="shared" si="12"/>
        <v>14.61556772197096</v>
      </c>
      <c r="I80" s="43">
        <f t="shared" si="13"/>
        <v>109.49773863365866</v>
      </c>
      <c r="J80" s="16"/>
      <c r="K80" s="12"/>
      <c r="L80" s="12"/>
    </row>
    <row r="81" spans="1:12" ht="12" customHeight="1">
      <c r="A81" s="20" t="s">
        <v>20</v>
      </c>
      <c r="B81" s="41">
        <v>1000</v>
      </c>
      <c r="C81" s="42">
        <f t="shared" si="7"/>
        <v>604.878298220495</v>
      </c>
      <c r="D81" s="42">
        <f t="shared" si="8"/>
        <v>518.2552669257516</v>
      </c>
      <c r="E81" s="42">
        <f t="shared" si="9"/>
        <v>86.6230312947433</v>
      </c>
      <c r="F81" s="42">
        <f t="shared" si="10"/>
        <v>160.35999181836777</v>
      </c>
      <c r="G81" s="42">
        <f t="shared" si="11"/>
        <v>78.03231744733074</v>
      </c>
      <c r="H81" s="42">
        <f t="shared" si="12"/>
        <v>11.812231540192268</v>
      </c>
      <c r="I81" s="43">
        <f t="shared" si="13"/>
        <v>144.91716097361424</v>
      </c>
      <c r="J81" s="16"/>
      <c r="K81" s="12"/>
      <c r="L81" s="12"/>
    </row>
    <row r="82" spans="1:12" ht="12" customHeight="1">
      <c r="A82" s="20" t="s">
        <v>21</v>
      </c>
      <c r="B82" s="41">
        <v>1000</v>
      </c>
      <c r="C82" s="42">
        <f t="shared" si="7"/>
        <v>530.8174539134752</v>
      </c>
      <c r="D82" s="42">
        <f t="shared" si="8"/>
        <v>475.51362423189124</v>
      </c>
      <c r="E82" s="42">
        <f t="shared" si="9"/>
        <v>55.30382968158401</v>
      </c>
      <c r="F82" s="42">
        <f t="shared" si="10"/>
        <v>204.5186518527714</v>
      </c>
      <c r="G82" s="42">
        <f t="shared" si="11"/>
        <v>103.84209546272733</v>
      </c>
      <c r="H82" s="42">
        <f t="shared" si="12"/>
        <v>10.986282664018374</v>
      </c>
      <c r="I82" s="43">
        <f t="shared" si="13"/>
        <v>149.83551610700763</v>
      </c>
      <c r="J82" s="16"/>
      <c r="K82" s="12"/>
      <c r="L82" s="12"/>
    </row>
    <row r="83" spans="1:12" ht="12" customHeight="1">
      <c r="A83" s="20" t="s">
        <v>22</v>
      </c>
      <c r="B83" s="41">
        <v>1000</v>
      </c>
      <c r="C83" s="42">
        <f t="shared" si="7"/>
        <v>609.4853683148334</v>
      </c>
      <c r="D83" s="42">
        <f t="shared" si="8"/>
        <v>522.1437380872295</v>
      </c>
      <c r="E83" s="42">
        <f t="shared" si="9"/>
        <v>87.341630227604</v>
      </c>
      <c r="F83" s="42">
        <f t="shared" si="10"/>
        <v>144.63504877228388</v>
      </c>
      <c r="G83" s="42">
        <f t="shared" si="11"/>
        <v>79.6053369211795</v>
      </c>
      <c r="H83" s="42">
        <f t="shared" si="12"/>
        <v>18.948312591097654</v>
      </c>
      <c r="I83" s="43">
        <f t="shared" si="13"/>
        <v>147.32593340060546</v>
      </c>
      <c r="J83" s="16"/>
      <c r="K83" s="12"/>
      <c r="L83" s="12"/>
    </row>
    <row r="84" spans="1:12" ht="24.75" customHeight="1">
      <c r="A84" s="23" t="s">
        <v>23</v>
      </c>
      <c r="B84" s="41"/>
      <c r="C84" s="42"/>
      <c r="D84" s="42"/>
      <c r="E84" s="42"/>
      <c r="F84" s="42"/>
      <c r="G84" s="42"/>
      <c r="H84" s="42"/>
      <c r="I84" s="43"/>
      <c r="J84" s="16"/>
      <c r="K84" s="12"/>
      <c r="L84" s="12"/>
    </row>
    <row r="85" spans="1:12" ht="12" customHeight="1">
      <c r="A85" s="27" t="s">
        <v>24</v>
      </c>
      <c r="B85" s="41"/>
      <c r="C85" s="42"/>
      <c r="D85" s="42"/>
      <c r="E85" s="42"/>
      <c r="F85" s="42"/>
      <c r="G85" s="42"/>
      <c r="H85" s="42"/>
      <c r="I85" s="43"/>
      <c r="J85" s="16"/>
      <c r="K85" s="12"/>
      <c r="L85" s="12"/>
    </row>
    <row r="86" spans="1:12" ht="12" customHeight="1">
      <c r="A86" s="30" t="s">
        <v>48</v>
      </c>
      <c r="B86" s="45">
        <v>1000</v>
      </c>
      <c r="C86" s="42">
        <f>C41/B41*1000</f>
        <v>585.9855395634839</v>
      </c>
      <c r="D86" s="42">
        <f>D41/B41*1000</f>
        <v>514.764511115616</v>
      </c>
      <c r="E86" s="42">
        <f>E41/B41*1000</f>
        <v>71.2210284478681</v>
      </c>
      <c r="F86" s="42">
        <f>F41/B41*1000</f>
        <v>218.25799040475707</v>
      </c>
      <c r="G86" s="42">
        <f>G41/B41*1000</f>
        <v>108.85870666936954</v>
      </c>
      <c r="H86" s="42">
        <f>H41/B41*1000</f>
        <v>11.352118386377457</v>
      </c>
      <c r="I86" s="43">
        <f>I41/B41*1000</f>
        <v>75.54564497601189</v>
      </c>
      <c r="J86" s="16"/>
      <c r="K86" s="12"/>
      <c r="L86" s="12"/>
    </row>
    <row r="87" spans="1:12" ht="12" customHeight="1">
      <c r="A87" s="35" t="s">
        <v>25</v>
      </c>
      <c r="B87" s="41"/>
      <c r="C87" s="42"/>
      <c r="D87" s="42"/>
      <c r="E87" s="42"/>
      <c r="F87" s="42"/>
      <c r="G87" s="42"/>
      <c r="H87" s="42"/>
      <c r="I87" s="43"/>
      <c r="J87" s="16"/>
      <c r="K87" s="12"/>
      <c r="L87" s="12"/>
    </row>
    <row r="88" spans="1:12" ht="12.75">
      <c r="A88" s="38" t="s">
        <v>26</v>
      </c>
      <c r="B88" s="46">
        <v>1000</v>
      </c>
      <c r="C88" s="47">
        <f>C43/B43*1000</f>
        <v>552.6905829596412</v>
      </c>
      <c r="D88" s="47">
        <f>D43/B43*1000</f>
        <v>447.2293401665599</v>
      </c>
      <c r="E88" s="47">
        <f>E43/B43*1000</f>
        <v>105.46124279308137</v>
      </c>
      <c r="F88" s="47">
        <f>F43/B43*1000</f>
        <v>263.3728379244074</v>
      </c>
      <c r="G88" s="47">
        <f>G43/B43*1000</f>
        <v>69.02626521460601</v>
      </c>
      <c r="H88" s="47">
        <f>H43/B43*1000</f>
        <v>13.45291479820628</v>
      </c>
      <c r="I88" s="48">
        <f>I43/B43*1000</f>
        <v>101.45739910313901</v>
      </c>
      <c r="J88" s="13"/>
      <c r="K88" s="12"/>
      <c r="L88" s="12"/>
    </row>
    <row r="89" spans="1:9" ht="12.75">
      <c r="A89" s="4"/>
      <c r="B89" s="11"/>
      <c r="C89" s="11"/>
      <c r="D89" s="11"/>
      <c r="E89" s="11"/>
      <c r="F89" s="5"/>
      <c r="G89" s="5"/>
      <c r="H89" s="5"/>
      <c r="I89" s="5"/>
    </row>
    <row r="90" spans="1:9" ht="12.75">
      <c r="A90" s="4"/>
      <c r="B90" s="5"/>
      <c r="C90" s="5"/>
      <c r="D90" s="5"/>
      <c r="E90" s="5"/>
      <c r="F90" s="5"/>
      <c r="G90" s="5"/>
      <c r="H90" s="5"/>
      <c r="I90" s="5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</sheetData>
  <sheetProtection/>
  <mergeCells count="25">
    <mergeCell ref="F49:F50"/>
    <mergeCell ref="H49:H50"/>
    <mergeCell ref="J3:J5"/>
    <mergeCell ref="I49:I50"/>
    <mergeCell ref="B3:B5"/>
    <mergeCell ref="F4:F5"/>
    <mergeCell ref="C4:C5"/>
    <mergeCell ref="C48:I48"/>
    <mergeCell ref="A45:I45"/>
    <mergeCell ref="A46:I46"/>
    <mergeCell ref="J48:J50"/>
    <mergeCell ref="C49:C50"/>
    <mergeCell ref="D49:E49"/>
    <mergeCell ref="G49:G50"/>
    <mergeCell ref="A47:I47"/>
    <mergeCell ref="A48:A50"/>
    <mergeCell ref="B48:B50"/>
    <mergeCell ref="A1:I1"/>
    <mergeCell ref="A2:I2"/>
    <mergeCell ref="A3:A5"/>
    <mergeCell ref="D4:E4"/>
    <mergeCell ref="I4:I5"/>
    <mergeCell ref="C3:I3"/>
    <mergeCell ref="H4:H5"/>
    <mergeCell ref="G4:G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Автомонова Елена Владиславовна</cp:lastModifiedBy>
  <cp:lastPrinted>2023-06-14T12:31:00Z</cp:lastPrinted>
  <dcterms:created xsi:type="dcterms:W3CDTF">2013-10-30T06:44:04Z</dcterms:created>
  <dcterms:modified xsi:type="dcterms:W3CDTF">2023-06-14T12:33:24Z</dcterms:modified>
  <cp:category/>
  <cp:version/>
  <cp:contentType/>
  <cp:contentStatus/>
</cp:coreProperties>
</file>